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硬盘备份20220220\发表文章\无人值守在线检测\0811版汇总资料\Final version\Source data\"/>
    </mc:Choice>
  </mc:AlternateContent>
  <xr:revisionPtr revIDLastSave="0" documentId="13_ncr:1_{6C706DA3-07EA-458F-91B3-CC33B843E1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9" i="1" l="1"/>
  <c r="H80" i="1" s="1"/>
  <c r="G79" i="1"/>
  <c r="G80" i="1" s="1"/>
  <c r="F79" i="1"/>
  <c r="F80" i="1" s="1"/>
  <c r="E79" i="1"/>
  <c r="E80" i="1" s="1"/>
  <c r="D79" i="1"/>
  <c r="D80" i="1" s="1"/>
  <c r="C79" i="1"/>
  <c r="C80" i="1" s="1"/>
  <c r="B79" i="1"/>
  <c r="B80" i="1" s="1"/>
  <c r="H69" i="1"/>
  <c r="H70" i="1" s="1"/>
  <c r="G69" i="1"/>
  <c r="G70" i="1" s="1"/>
  <c r="F69" i="1"/>
  <c r="F70" i="1" s="1"/>
  <c r="E69" i="1"/>
  <c r="E70" i="1" s="1"/>
  <c r="D69" i="1"/>
  <c r="D70" i="1" s="1"/>
  <c r="C69" i="1"/>
  <c r="C70" i="1" s="1"/>
  <c r="B69" i="1"/>
  <c r="B70" i="1" s="1"/>
  <c r="H38" i="1"/>
  <c r="H39" i="1" s="1"/>
  <c r="G38" i="1"/>
  <c r="G39" i="1" s="1"/>
  <c r="F38" i="1"/>
  <c r="F39" i="1" s="1"/>
  <c r="E38" i="1"/>
  <c r="E39" i="1" s="1"/>
  <c r="D38" i="1"/>
  <c r="D39" i="1" s="1"/>
  <c r="C38" i="1"/>
  <c r="C39" i="1" s="1"/>
  <c r="B38" i="1"/>
  <c r="B39" i="1" s="1"/>
  <c r="H59" i="1"/>
  <c r="H60" i="1" s="1"/>
  <c r="G59" i="1"/>
  <c r="G60" i="1" s="1"/>
  <c r="F59" i="1"/>
  <c r="F60" i="1" s="1"/>
  <c r="E59" i="1"/>
  <c r="E60" i="1" s="1"/>
  <c r="D59" i="1"/>
  <c r="D60" i="1" s="1"/>
  <c r="C59" i="1"/>
  <c r="C60" i="1" s="1"/>
  <c r="B59" i="1"/>
  <c r="B60" i="1" s="1"/>
  <c r="H49" i="1"/>
  <c r="H50" i="1" s="1"/>
  <c r="G49" i="1"/>
  <c r="G50" i="1" s="1"/>
  <c r="F49" i="1"/>
  <c r="F50" i="1" s="1"/>
  <c r="E49" i="1"/>
  <c r="E50" i="1" s="1"/>
  <c r="D49" i="1"/>
  <c r="D50" i="1" s="1"/>
  <c r="C49" i="1"/>
  <c r="C50" i="1" s="1"/>
  <c r="B49" i="1"/>
  <c r="B50" i="1" s="1"/>
  <c r="H28" i="1"/>
  <c r="H29" i="1" s="1"/>
  <c r="G28" i="1"/>
  <c r="G29" i="1" s="1"/>
  <c r="F28" i="1"/>
  <c r="F29" i="1" s="1"/>
  <c r="E28" i="1"/>
  <c r="E29" i="1" s="1"/>
  <c r="D28" i="1"/>
  <c r="D29" i="1" s="1"/>
  <c r="C28" i="1"/>
  <c r="C29" i="1" s="1"/>
  <c r="B28" i="1"/>
  <c r="B29" i="1" s="1"/>
</calcChain>
</file>

<file path=xl/sharedStrings.xml><?xml version="1.0" encoding="utf-8"?>
<sst xmlns="http://schemas.openxmlformats.org/spreadsheetml/2006/main" count="207" uniqueCount="37">
  <si>
    <t>Ct Value-public toilets</t>
    <phoneticPr fontId="2" type="noConversion"/>
  </si>
  <si>
    <t>Ct Value-Interior corridor</t>
    <phoneticPr fontId="2" type="noConversion"/>
  </si>
  <si>
    <t>Ct Value-Office place</t>
    <phoneticPr fontId="2" type="noConversion"/>
  </si>
  <si>
    <t>Ct Value-Parking lots①</t>
    <phoneticPr fontId="2" type="noConversion"/>
  </si>
  <si>
    <t>Ct Value-Parking lots②</t>
    <phoneticPr fontId="2" type="noConversion"/>
  </si>
  <si>
    <t>Fig. 2b/2c</t>
    <phoneticPr fontId="2" type="noConversion"/>
  </si>
  <si>
    <t>Fig. 2e</t>
    <phoneticPr fontId="2" type="noConversion"/>
  </si>
  <si>
    <t>ND</t>
    <phoneticPr fontId="2" type="noConversion"/>
  </si>
  <si>
    <t>Before ventilation</t>
    <phoneticPr fontId="2" type="noConversion"/>
  </si>
  <si>
    <t>After ventilation</t>
    <phoneticPr fontId="2" type="noConversion"/>
  </si>
  <si>
    <t>Sample ID</t>
    <phoneticPr fontId="2" type="noConversion"/>
  </si>
  <si>
    <t>0h</t>
    <phoneticPr fontId="2" type="noConversion"/>
  </si>
  <si>
    <t>1h</t>
    <phoneticPr fontId="2" type="noConversion"/>
  </si>
  <si>
    <t>2h</t>
    <phoneticPr fontId="2" type="noConversion"/>
  </si>
  <si>
    <t>3h</t>
    <phoneticPr fontId="2" type="noConversion"/>
  </si>
  <si>
    <t>4h</t>
    <phoneticPr fontId="2" type="noConversion"/>
  </si>
  <si>
    <t>ND</t>
  </si>
  <si>
    <t>36.ND</t>
  </si>
  <si>
    <t>Sampling time</t>
    <phoneticPr fontId="2" type="noConversion"/>
  </si>
  <si>
    <t>Aerosol samples</t>
    <phoneticPr fontId="2" type="noConversion"/>
  </si>
  <si>
    <t>Bedside table</t>
    <phoneticPr fontId="2" type="noConversion"/>
  </si>
  <si>
    <t>The patient collar</t>
    <phoneticPr fontId="2" type="noConversion"/>
  </si>
  <si>
    <t>The bedding</t>
    <phoneticPr fontId="2" type="noConversion"/>
  </si>
  <si>
    <t>The patient skin</t>
    <phoneticPr fontId="2" type="noConversion"/>
  </si>
  <si>
    <t>The medical monitor</t>
    <phoneticPr fontId="2" type="noConversion"/>
  </si>
  <si>
    <t>The pager</t>
    <phoneticPr fontId="2" type="noConversion"/>
  </si>
  <si>
    <t>Number of positive samples</t>
    <phoneticPr fontId="2" type="noConversion"/>
  </si>
  <si>
    <t>Positive detection rates</t>
    <phoneticPr fontId="2" type="noConversion"/>
  </si>
  <si>
    <t>1-Positive detection rates</t>
    <phoneticPr fontId="2" type="noConversion"/>
  </si>
  <si>
    <t>Sample type</t>
    <phoneticPr fontId="2" type="noConversion"/>
  </si>
  <si>
    <t>The third round of sampling (Ward with severe COVID-19 patient)-Ward 2</t>
    <phoneticPr fontId="2" type="noConversion"/>
  </si>
  <si>
    <t>The fourth round of sampling (Ward with mild COVID-19 patient)-Ward 3</t>
    <phoneticPr fontId="2" type="noConversion"/>
  </si>
  <si>
    <t>The fifth round of sampling (Ward with mild COVID-19 patient)-Ward 4</t>
    <phoneticPr fontId="2" type="noConversion"/>
  </si>
  <si>
    <t>The sixth round of sampling (Ward with severe COVID-19 patient)-Ward 5</t>
    <phoneticPr fontId="2" type="noConversion"/>
  </si>
  <si>
    <t>The first round of sampling--Ward 1 -Day 1</t>
    <phoneticPr fontId="2" type="noConversion"/>
  </si>
  <si>
    <t>The second round of sampling--Ward 1-Day 3</t>
    <phoneticPr fontId="2" type="noConversion"/>
  </si>
  <si>
    <t>Fig. 2f/2g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</si>
</sst>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Arial Unicode MS"/>
      <family val="2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zoomScaleNormal="100" workbookViewId="0">
      <selection activeCell="G7" sqref="G7"/>
    </sheetView>
  </sheetViews>
  <sheetFormatPr defaultRowHeight="13.8" x14ac:dyDescent="0.25"/>
  <cols>
    <col min="1" max="1" width="14.5546875" style="1" customWidth="1"/>
    <col min="2" max="2" width="16.5546875" style="1" customWidth="1"/>
    <col min="3" max="3" width="20" style="1" customWidth="1"/>
    <col min="4" max="4" width="20.88671875" style="1" customWidth="1"/>
    <col min="5" max="5" width="21.5546875" style="1" customWidth="1"/>
    <col min="6" max="6" width="23.77734375" style="1" customWidth="1"/>
    <col min="7" max="7" width="12.88671875" style="1" customWidth="1"/>
    <col min="8" max="8" width="10.109375" style="1" customWidth="1"/>
    <col min="9" max="16384" width="8.88671875" style="1"/>
  </cols>
  <sheetData>
    <row r="1" spans="1:6" ht="15.6" x14ac:dyDescent="0.25">
      <c r="A1" s="3" t="s">
        <v>5</v>
      </c>
    </row>
    <row r="2" spans="1:6" ht="31.2" x14ac:dyDescent="0.25">
      <c r="A2" s="4" t="s">
        <v>10</v>
      </c>
      <c r="B2" s="4" t="s">
        <v>0</v>
      </c>
      <c r="C2" s="4" t="s">
        <v>2</v>
      </c>
      <c r="D2" s="4" t="s">
        <v>1</v>
      </c>
      <c r="E2" s="4" t="s">
        <v>3</v>
      </c>
      <c r="F2" s="4" t="s">
        <v>4</v>
      </c>
    </row>
    <row r="3" spans="1:6" x14ac:dyDescent="0.25">
      <c r="A3" s="1">
        <v>1</v>
      </c>
      <c r="B3" s="2">
        <v>40</v>
      </c>
      <c r="C3" s="2">
        <v>34</v>
      </c>
      <c r="D3" s="2">
        <v>40</v>
      </c>
      <c r="E3" s="1" t="s">
        <v>7</v>
      </c>
      <c r="F3" s="2">
        <v>37</v>
      </c>
    </row>
    <row r="4" spans="1:6" x14ac:dyDescent="0.25">
      <c r="A4" s="1">
        <v>2</v>
      </c>
      <c r="B4" s="2">
        <v>34</v>
      </c>
      <c r="C4" s="2">
        <v>37</v>
      </c>
      <c r="D4" s="2">
        <v>34</v>
      </c>
      <c r="E4" s="2">
        <v>38</v>
      </c>
      <c r="F4" s="2">
        <v>37</v>
      </c>
    </row>
    <row r="5" spans="1:6" x14ac:dyDescent="0.25">
      <c r="A5" s="1">
        <v>3</v>
      </c>
      <c r="B5" s="2">
        <v>36</v>
      </c>
      <c r="C5" s="2">
        <v>36</v>
      </c>
      <c r="D5" s="2">
        <v>36</v>
      </c>
      <c r="E5" s="2">
        <v>39</v>
      </c>
      <c r="F5" s="2">
        <v>38</v>
      </c>
    </row>
    <row r="6" spans="1:6" x14ac:dyDescent="0.25">
      <c r="A6" s="1">
        <v>4</v>
      </c>
      <c r="B6" s="2">
        <v>34</v>
      </c>
      <c r="C6" s="2">
        <v>38</v>
      </c>
      <c r="D6" s="2">
        <v>34</v>
      </c>
      <c r="E6" s="2">
        <v>37</v>
      </c>
      <c r="F6" s="2">
        <v>36</v>
      </c>
    </row>
    <row r="7" spans="1:6" x14ac:dyDescent="0.25">
      <c r="A7" s="1">
        <v>5</v>
      </c>
      <c r="B7" s="2">
        <v>37</v>
      </c>
      <c r="C7" s="2">
        <v>35</v>
      </c>
      <c r="D7" s="2">
        <v>37</v>
      </c>
      <c r="E7" s="2">
        <v>35</v>
      </c>
      <c r="F7" s="2">
        <v>38</v>
      </c>
    </row>
    <row r="8" spans="1:6" x14ac:dyDescent="0.25">
      <c r="A8" s="1">
        <v>6</v>
      </c>
      <c r="B8" s="2">
        <v>36</v>
      </c>
      <c r="C8" s="2">
        <v>38</v>
      </c>
      <c r="D8" s="2">
        <v>36</v>
      </c>
      <c r="E8" s="2">
        <v>36</v>
      </c>
      <c r="F8" s="2">
        <v>36</v>
      </c>
    </row>
    <row r="9" spans="1:6" x14ac:dyDescent="0.25">
      <c r="A9" s="1">
        <v>7</v>
      </c>
      <c r="B9" s="2">
        <v>38</v>
      </c>
      <c r="C9" s="2">
        <v>39</v>
      </c>
      <c r="D9" s="2">
        <v>38</v>
      </c>
      <c r="E9" s="2">
        <v>38</v>
      </c>
      <c r="F9" s="2">
        <v>36</v>
      </c>
    </row>
    <row r="10" spans="1:6" x14ac:dyDescent="0.25">
      <c r="A10" s="1">
        <v>8</v>
      </c>
      <c r="B10" s="2">
        <v>37</v>
      </c>
      <c r="C10" s="2">
        <v>38</v>
      </c>
      <c r="D10" s="2">
        <v>37</v>
      </c>
      <c r="E10" s="1" t="s">
        <v>7</v>
      </c>
      <c r="F10" s="2">
        <v>36</v>
      </c>
    </row>
    <row r="12" spans="1:6" ht="15.6" x14ac:dyDescent="0.25">
      <c r="A12" s="3" t="s">
        <v>6</v>
      </c>
    </row>
    <row r="13" spans="1:6" ht="15.6" x14ac:dyDescent="0.25">
      <c r="A13" s="4" t="s">
        <v>10</v>
      </c>
      <c r="B13" s="4" t="s">
        <v>8</v>
      </c>
      <c r="C13" s="4" t="s">
        <v>9</v>
      </c>
    </row>
    <row r="14" spans="1:6" x14ac:dyDescent="0.25">
      <c r="A14" s="1">
        <v>1</v>
      </c>
      <c r="B14" s="1">
        <v>33.770000000000003</v>
      </c>
      <c r="C14" s="1">
        <v>35.53</v>
      </c>
    </row>
    <row r="15" spans="1:6" x14ac:dyDescent="0.25">
      <c r="A15" s="1">
        <v>2</v>
      </c>
      <c r="B15" s="1">
        <v>35.950000000000003</v>
      </c>
      <c r="C15" s="1" t="s">
        <v>7</v>
      </c>
    </row>
    <row r="16" spans="1:6" x14ac:dyDescent="0.25">
      <c r="A16" s="1">
        <v>3</v>
      </c>
      <c r="B16" s="1">
        <v>33.75</v>
      </c>
      <c r="C16" s="1" t="s">
        <v>7</v>
      </c>
    </row>
    <row r="17" spans="1:8" x14ac:dyDescent="0.25">
      <c r="A17" s="1">
        <v>4</v>
      </c>
      <c r="B17" s="1">
        <v>34.299999999999997</v>
      </c>
      <c r="C17" s="1" t="s">
        <v>7</v>
      </c>
    </row>
    <row r="19" spans="1:8" ht="15.6" x14ac:dyDescent="0.25">
      <c r="A19" s="3" t="s">
        <v>36</v>
      </c>
    </row>
    <row r="20" spans="1:8" ht="27.6" x14ac:dyDescent="0.25">
      <c r="A20" s="5" t="s">
        <v>29</v>
      </c>
      <c r="B20" s="5" t="s">
        <v>19</v>
      </c>
      <c r="C20" s="5" t="s">
        <v>20</v>
      </c>
      <c r="D20" s="5" t="s">
        <v>21</v>
      </c>
      <c r="E20" s="5" t="s">
        <v>22</v>
      </c>
      <c r="F20" s="5" t="s">
        <v>23</v>
      </c>
      <c r="G20" s="5" t="s">
        <v>24</v>
      </c>
      <c r="H20" s="5" t="s">
        <v>25</v>
      </c>
    </row>
    <row r="21" spans="1:8" x14ac:dyDescent="0.25">
      <c r="A21" s="5" t="s">
        <v>18</v>
      </c>
      <c r="B21" s="7" t="s">
        <v>34</v>
      </c>
      <c r="C21" s="7"/>
      <c r="D21" s="7"/>
      <c r="E21" s="7"/>
      <c r="F21" s="7"/>
      <c r="G21" s="7"/>
      <c r="H21" s="7"/>
    </row>
    <row r="22" spans="1:8" x14ac:dyDescent="0.25">
      <c r="A22" s="1" t="s">
        <v>11</v>
      </c>
      <c r="B22" s="1">
        <v>32.770000000000003</v>
      </c>
      <c r="C22" s="1" t="s">
        <v>16</v>
      </c>
      <c r="D22" s="1" t="s">
        <v>16</v>
      </c>
      <c r="E22" s="1">
        <v>34.61</v>
      </c>
      <c r="F22" s="1" t="s">
        <v>16</v>
      </c>
      <c r="G22" s="1">
        <v>36.86</v>
      </c>
      <c r="H22" s="1" t="s">
        <v>16</v>
      </c>
    </row>
    <row r="23" spans="1:8" x14ac:dyDescent="0.25">
      <c r="A23" s="1" t="s">
        <v>12</v>
      </c>
      <c r="B23" s="1">
        <v>35.090000000000003</v>
      </c>
      <c r="C23" s="1" t="s">
        <v>16</v>
      </c>
      <c r="D23" s="1" t="s">
        <v>16</v>
      </c>
      <c r="E23" s="1" t="s">
        <v>16</v>
      </c>
      <c r="F23" s="1" t="s">
        <v>16</v>
      </c>
      <c r="G23" s="1" t="s">
        <v>16</v>
      </c>
      <c r="H23" s="1" t="s">
        <v>17</v>
      </c>
    </row>
    <row r="24" spans="1:8" x14ac:dyDescent="0.25">
      <c r="A24" s="1" t="s">
        <v>13</v>
      </c>
      <c r="B24" s="1">
        <v>31.97</v>
      </c>
      <c r="C24" s="1">
        <v>36.65</v>
      </c>
      <c r="D24" s="1" t="s">
        <v>16</v>
      </c>
      <c r="E24" s="1" t="s">
        <v>16</v>
      </c>
      <c r="F24" s="1" t="s">
        <v>16</v>
      </c>
      <c r="G24" s="1">
        <v>36.229999999999997</v>
      </c>
      <c r="H24" s="1">
        <v>33.200000000000003</v>
      </c>
    </row>
    <row r="25" spans="1:8" x14ac:dyDescent="0.25">
      <c r="A25" s="1" t="s">
        <v>14</v>
      </c>
      <c r="B25" s="1">
        <v>36.33</v>
      </c>
      <c r="C25" s="1">
        <v>34.76</v>
      </c>
      <c r="D25" s="1" t="s">
        <v>16</v>
      </c>
      <c r="E25" s="1" t="s">
        <v>16</v>
      </c>
      <c r="F25" s="1" t="s">
        <v>16</v>
      </c>
      <c r="G25" s="1">
        <v>32.840000000000003</v>
      </c>
      <c r="H25" s="1">
        <v>32.96</v>
      </c>
    </row>
    <row r="26" spans="1:8" x14ac:dyDescent="0.25">
      <c r="A26" s="1" t="s">
        <v>15</v>
      </c>
      <c r="B26" s="6">
        <v>33.880000000000003</v>
      </c>
      <c r="C26" s="1" t="s">
        <v>16</v>
      </c>
      <c r="D26" s="1" t="s">
        <v>16</v>
      </c>
      <c r="E26" s="1" t="s">
        <v>16</v>
      </c>
      <c r="F26" s="1" t="s">
        <v>16</v>
      </c>
      <c r="G26" s="1">
        <v>30.76</v>
      </c>
      <c r="H26" s="1">
        <v>36.39</v>
      </c>
    </row>
    <row r="27" spans="1:8" ht="27.6" x14ac:dyDescent="0.25">
      <c r="A27" s="1" t="s">
        <v>26</v>
      </c>
      <c r="B27" s="1">
        <v>5</v>
      </c>
      <c r="C27" s="1">
        <v>2</v>
      </c>
      <c r="D27" s="1">
        <v>0</v>
      </c>
      <c r="E27" s="1">
        <v>1</v>
      </c>
      <c r="F27" s="1">
        <v>0</v>
      </c>
      <c r="G27" s="1">
        <v>4</v>
      </c>
      <c r="H27" s="1">
        <v>4</v>
      </c>
    </row>
    <row r="28" spans="1:8" ht="27.6" x14ac:dyDescent="0.25">
      <c r="A28" s="1" t="s">
        <v>27</v>
      </c>
      <c r="B28" s="1">
        <f>B27/5</f>
        <v>1</v>
      </c>
      <c r="C28" s="1">
        <f t="shared" ref="C28:H28" si="0">C27/5</f>
        <v>0.4</v>
      </c>
      <c r="D28" s="1">
        <f t="shared" si="0"/>
        <v>0</v>
      </c>
      <c r="E28" s="1">
        <f t="shared" si="0"/>
        <v>0.2</v>
      </c>
      <c r="F28" s="1">
        <f t="shared" si="0"/>
        <v>0</v>
      </c>
      <c r="G28" s="1">
        <f t="shared" si="0"/>
        <v>0.8</v>
      </c>
      <c r="H28" s="1">
        <f t="shared" si="0"/>
        <v>0.8</v>
      </c>
    </row>
    <row r="29" spans="1:8" ht="27.6" x14ac:dyDescent="0.25">
      <c r="A29" s="1" t="s">
        <v>28</v>
      </c>
      <c r="B29" s="1">
        <f>1-B28</f>
        <v>0</v>
      </c>
      <c r="C29" s="1">
        <f t="shared" ref="C29:H29" si="1">1-C28</f>
        <v>0.6</v>
      </c>
      <c r="D29" s="1">
        <f t="shared" si="1"/>
        <v>1</v>
      </c>
      <c r="E29" s="1">
        <f t="shared" si="1"/>
        <v>0.8</v>
      </c>
      <c r="F29" s="1">
        <f t="shared" si="1"/>
        <v>1</v>
      </c>
      <c r="G29" s="1">
        <f t="shared" si="1"/>
        <v>0.19999999999999996</v>
      </c>
      <c r="H29" s="1">
        <f t="shared" si="1"/>
        <v>0.19999999999999996</v>
      </c>
    </row>
    <row r="31" spans="1:8" x14ac:dyDescent="0.25">
      <c r="A31" s="5" t="s">
        <v>18</v>
      </c>
      <c r="B31" s="7" t="s">
        <v>35</v>
      </c>
      <c r="C31" s="7"/>
      <c r="D31" s="7"/>
      <c r="E31" s="7"/>
      <c r="F31" s="7"/>
      <c r="G31" s="7"/>
      <c r="H31" s="7"/>
    </row>
    <row r="32" spans="1:8" x14ac:dyDescent="0.25">
      <c r="A32" s="1" t="s">
        <v>11</v>
      </c>
      <c r="B32" s="1">
        <v>29.75</v>
      </c>
      <c r="C32" s="1" t="s">
        <v>16</v>
      </c>
      <c r="D32" s="1">
        <v>36.950000000000003</v>
      </c>
      <c r="E32" s="1" t="s">
        <v>16</v>
      </c>
      <c r="F32" s="1" t="s">
        <v>16</v>
      </c>
      <c r="G32" s="1" t="s">
        <v>16</v>
      </c>
      <c r="H32" s="1">
        <v>36.979999999999997</v>
      </c>
    </row>
    <row r="33" spans="1:8" x14ac:dyDescent="0.25">
      <c r="A33" s="1" t="s">
        <v>12</v>
      </c>
      <c r="B33" s="1" t="s">
        <v>16</v>
      </c>
      <c r="C33" s="1" t="s">
        <v>16</v>
      </c>
      <c r="D33" s="1" t="s">
        <v>16</v>
      </c>
      <c r="E33" s="1" t="s">
        <v>16</v>
      </c>
      <c r="F33" s="1">
        <v>35.85</v>
      </c>
      <c r="G33" s="1" t="s">
        <v>16</v>
      </c>
      <c r="H33" s="1" t="s">
        <v>16</v>
      </c>
    </row>
    <row r="34" spans="1:8" x14ac:dyDescent="0.25">
      <c r="A34" s="1" t="s">
        <v>13</v>
      </c>
      <c r="B34" s="1" t="s">
        <v>16</v>
      </c>
      <c r="C34" s="1">
        <v>33.79</v>
      </c>
      <c r="D34" s="1" t="s">
        <v>16</v>
      </c>
      <c r="E34" s="1" t="s">
        <v>16</v>
      </c>
      <c r="F34" s="1" t="s">
        <v>16</v>
      </c>
      <c r="G34" s="1">
        <v>35.130000000000003</v>
      </c>
      <c r="H34" s="1" t="s">
        <v>16</v>
      </c>
    </row>
    <row r="35" spans="1:8" x14ac:dyDescent="0.25">
      <c r="A35" s="1" t="s">
        <v>14</v>
      </c>
      <c r="B35" s="1" t="s">
        <v>16</v>
      </c>
      <c r="C35" s="1" t="s">
        <v>16</v>
      </c>
      <c r="D35" s="1">
        <v>35.53</v>
      </c>
      <c r="E35" s="1" t="s">
        <v>16</v>
      </c>
      <c r="F35" s="1" t="s">
        <v>16</v>
      </c>
      <c r="G35" s="1" t="s">
        <v>16</v>
      </c>
      <c r="H35" s="1">
        <v>36.14</v>
      </c>
    </row>
    <row r="36" spans="1:8" x14ac:dyDescent="0.25">
      <c r="A36" s="1" t="s">
        <v>15</v>
      </c>
      <c r="B36" s="1" t="s">
        <v>16</v>
      </c>
      <c r="C36" s="1" t="s">
        <v>16</v>
      </c>
      <c r="D36" s="1">
        <v>36.200000000000003</v>
      </c>
      <c r="E36" s="1">
        <v>35.28</v>
      </c>
      <c r="F36" s="1" t="s">
        <v>16</v>
      </c>
      <c r="G36" s="1" t="s">
        <v>16</v>
      </c>
      <c r="H36" s="1" t="s">
        <v>16</v>
      </c>
    </row>
    <row r="37" spans="1:8" ht="27.6" x14ac:dyDescent="0.25">
      <c r="A37" s="1" t="s">
        <v>26</v>
      </c>
      <c r="B37" s="1">
        <v>1</v>
      </c>
      <c r="C37" s="1">
        <v>1</v>
      </c>
      <c r="D37" s="1">
        <v>3</v>
      </c>
      <c r="E37" s="1">
        <v>1</v>
      </c>
      <c r="F37" s="1">
        <v>1</v>
      </c>
      <c r="G37" s="1">
        <v>1</v>
      </c>
      <c r="H37" s="1">
        <v>2</v>
      </c>
    </row>
    <row r="38" spans="1:8" ht="27.6" x14ac:dyDescent="0.25">
      <c r="A38" s="1" t="s">
        <v>27</v>
      </c>
      <c r="B38" s="1">
        <f>B37/5</f>
        <v>0.2</v>
      </c>
      <c r="C38" s="1">
        <f t="shared" ref="C38:H38" si="2">C37/5</f>
        <v>0.2</v>
      </c>
      <c r="D38" s="1">
        <f t="shared" si="2"/>
        <v>0.6</v>
      </c>
      <c r="E38" s="1">
        <f t="shared" si="2"/>
        <v>0.2</v>
      </c>
      <c r="F38" s="1">
        <f t="shared" si="2"/>
        <v>0.2</v>
      </c>
      <c r="G38" s="1">
        <f t="shared" si="2"/>
        <v>0.2</v>
      </c>
      <c r="H38" s="1">
        <f t="shared" si="2"/>
        <v>0.4</v>
      </c>
    </row>
    <row r="39" spans="1:8" ht="27.6" x14ac:dyDescent="0.25">
      <c r="A39" s="1" t="s">
        <v>28</v>
      </c>
      <c r="B39" s="1">
        <f>1-B38</f>
        <v>0.8</v>
      </c>
      <c r="C39" s="1">
        <f t="shared" ref="C39:H39" si="3">1-C38</f>
        <v>0.8</v>
      </c>
      <c r="D39" s="1">
        <f t="shared" si="3"/>
        <v>0.4</v>
      </c>
      <c r="E39" s="1">
        <f t="shared" si="3"/>
        <v>0.8</v>
      </c>
      <c r="F39" s="1">
        <f t="shared" si="3"/>
        <v>0.8</v>
      </c>
      <c r="G39" s="1">
        <f t="shared" si="3"/>
        <v>0.8</v>
      </c>
      <c r="H39" s="1">
        <f t="shared" si="3"/>
        <v>0.6</v>
      </c>
    </row>
    <row r="42" spans="1:8" x14ac:dyDescent="0.25">
      <c r="A42" s="5" t="s">
        <v>18</v>
      </c>
      <c r="B42" s="7" t="s">
        <v>30</v>
      </c>
      <c r="C42" s="7"/>
      <c r="D42" s="7"/>
      <c r="E42" s="7"/>
      <c r="F42" s="7"/>
      <c r="G42" s="7"/>
      <c r="H42" s="7"/>
    </row>
    <row r="43" spans="1:8" x14ac:dyDescent="0.25">
      <c r="A43" s="1" t="s">
        <v>11</v>
      </c>
      <c r="B43" s="1" t="s">
        <v>16</v>
      </c>
      <c r="C43" s="1" t="s">
        <v>16</v>
      </c>
      <c r="D43" s="1">
        <v>35.64</v>
      </c>
      <c r="E43" s="1" t="s">
        <v>16</v>
      </c>
      <c r="F43" s="1" t="s">
        <v>16</v>
      </c>
      <c r="G43" s="1">
        <v>30.81</v>
      </c>
      <c r="H43" s="1" t="s">
        <v>16</v>
      </c>
    </row>
    <row r="44" spans="1:8" x14ac:dyDescent="0.25">
      <c r="A44" s="1" t="s">
        <v>12</v>
      </c>
      <c r="B44" s="1" t="s">
        <v>16</v>
      </c>
      <c r="C44" s="1" t="s">
        <v>16</v>
      </c>
      <c r="D44" s="1" t="s">
        <v>16</v>
      </c>
      <c r="E44" s="1">
        <v>36.68</v>
      </c>
      <c r="F44" s="1" t="s">
        <v>16</v>
      </c>
      <c r="G44" s="1" t="s">
        <v>16</v>
      </c>
      <c r="H44" s="1" t="s">
        <v>16</v>
      </c>
    </row>
    <row r="45" spans="1:8" x14ac:dyDescent="0.25">
      <c r="A45" s="1" t="s">
        <v>13</v>
      </c>
      <c r="B45" s="1" t="s">
        <v>16</v>
      </c>
      <c r="C45" s="1">
        <v>32.229999999999997</v>
      </c>
      <c r="D45" s="1">
        <v>34.5</v>
      </c>
      <c r="E45" s="1" t="s">
        <v>16</v>
      </c>
      <c r="F45" s="1" t="s">
        <v>16</v>
      </c>
      <c r="G45" s="1">
        <v>33.01</v>
      </c>
      <c r="H45" s="1" t="s">
        <v>16</v>
      </c>
    </row>
    <row r="46" spans="1:8" x14ac:dyDescent="0.25">
      <c r="A46" s="1" t="s">
        <v>14</v>
      </c>
      <c r="B46" s="1" t="s">
        <v>16</v>
      </c>
      <c r="C46" s="1">
        <v>36.68</v>
      </c>
      <c r="D46" s="1">
        <v>35.340000000000003</v>
      </c>
      <c r="E46" s="1" t="s">
        <v>16</v>
      </c>
      <c r="F46" s="1" t="s">
        <v>16</v>
      </c>
      <c r="G46" s="1" t="s">
        <v>16</v>
      </c>
      <c r="H46" s="1">
        <v>37.79</v>
      </c>
    </row>
    <row r="47" spans="1:8" x14ac:dyDescent="0.25">
      <c r="A47" s="1" t="s">
        <v>15</v>
      </c>
      <c r="B47" s="1">
        <v>32.71</v>
      </c>
      <c r="C47" s="1" t="s">
        <v>16</v>
      </c>
      <c r="D47" s="1">
        <v>37.090000000000003</v>
      </c>
      <c r="E47" s="1">
        <v>37.83</v>
      </c>
      <c r="F47" s="1">
        <v>35.090000000000003</v>
      </c>
      <c r="G47" s="1" t="s">
        <v>16</v>
      </c>
      <c r="H47" s="1">
        <v>32.619999999999997</v>
      </c>
    </row>
    <row r="48" spans="1:8" ht="27.6" x14ac:dyDescent="0.25">
      <c r="A48" s="1" t="s">
        <v>26</v>
      </c>
      <c r="B48" s="1">
        <v>1</v>
      </c>
      <c r="C48" s="1">
        <v>2</v>
      </c>
      <c r="D48" s="1">
        <v>4</v>
      </c>
      <c r="E48" s="1">
        <v>2</v>
      </c>
      <c r="F48" s="1">
        <v>1</v>
      </c>
      <c r="G48" s="1">
        <v>2</v>
      </c>
      <c r="H48" s="1">
        <v>2</v>
      </c>
    </row>
    <row r="49" spans="1:8" ht="27.6" x14ac:dyDescent="0.25">
      <c r="A49" s="1" t="s">
        <v>27</v>
      </c>
      <c r="B49" s="1">
        <f>B48/5</f>
        <v>0.2</v>
      </c>
      <c r="C49" s="1">
        <f t="shared" ref="C49:H49" si="4">C48/5</f>
        <v>0.4</v>
      </c>
      <c r="D49" s="1">
        <f t="shared" si="4"/>
        <v>0.8</v>
      </c>
      <c r="E49" s="1">
        <f t="shared" si="4"/>
        <v>0.4</v>
      </c>
      <c r="F49" s="1">
        <f t="shared" si="4"/>
        <v>0.2</v>
      </c>
      <c r="G49" s="1">
        <f t="shared" si="4"/>
        <v>0.4</v>
      </c>
      <c r="H49" s="1">
        <f t="shared" si="4"/>
        <v>0.4</v>
      </c>
    </row>
    <row r="50" spans="1:8" ht="27.6" x14ac:dyDescent="0.25">
      <c r="A50" s="1" t="s">
        <v>28</v>
      </c>
      <c r="B50" s="1">
        <f>1-B49</f>
        <v>0.8</v>
      </c>
      <c r="C50" s="1">
        <f t="shared" ref="C50:H50" si="5">1-C49</f>
        <v>0.6</v>
      </c>
      <c r="D50" s="1">
        <f t="shared" si="5"/>
        <v>0.19999999999999996</v>
      </c>
      <c r="E50" s="1">
        <f t="shared" si="5"/>
        <v>0.6</v>
      </c>
      <c r="F50" s="1">
        <f t="shared" si="5"/>
        <v>0.8</v>
      </c>
      <c r="G50" s="1">
        <f t="shared" si="5"/>
        <v>0.6</v>
      </c>
      <c r="H50" s="1">
        <f t="shared" si="5"/>
        <v>0.6</v>
      </c>
    </row>
    <row r="52" spans="1:8" x14ac:dyDescent="0.25">
      <c r="A52" s="5" t="s">
        <v>18</v>
      </c>
      <c r="B52" s="7" t="s">
        <v>31</v>
      </c>
      <c r="C52" s="7"/>
      <c r="D52" s="7"/>
      <c r="E52" s="7"/>
      <c r="F52" s="7"/>
      <c r="G52" s="7"/>
      <c r="H52" s="7"/>
    </row>
    <row r="53" spans="1:8" x14ac:dyDescent="0.25">
      <c r="A53" s="1" t="s">
        <v>11</v>
      </c>
      <c r="B53" s="1">
        <v>33.950000000000003</v>
      </c>
      <c r="C53" s="1">
        <v>35.020000000000003</v>
      </c>
      <c r="D53" s="1" t="s">
        <v>16</v>
      </c>
      <c r="E53" s="1" t="s">
        <v>16</v>
      </c>
      <c r="F53" s="1" t="s">
        <v>16</v>
      </c>
      <c r="G53" s="1" t="s">
        <v>16</v>
      </c>
      <c r="H53" s="1" t="s">
        <v>16</v>
      </c>
    </row>
    <row r="54" spans="1:8" x14ac:dyDescent="0.25">
      <c r="A54" s="1" t="s">
        <v>12</v>
      </c>
      <c r="B54" s="1">
        <v>30.85</v>
      </c>
      <c r="C54" s="1">
        <v>34.04</v>
      </c>
      <c r="D54" s="1">
        <v>33.4</v>
      </c>
      <c r="E54" s="1" t="s">
        <v>16</v>
      </c>
      <c r="F54" s="1" t="s">
        <v>16</v>
      </c>
      <c r="G54" s="1" t="s">
        <v>16</v>
      </c>
      <c r="H54" s="1">
        <v>34.72</v>
      </c>
    </row>
    <row r="55" spans="1:8" x14ac:dyDescent="0.25">
      <c r="A55" s="1" t="s">
        <v>13</v>
      </c>
      <c r="B55" s="1">
        <v>31.94</v>
      </c>
      <c r="C55" s="1" t="s">
        <v>16</v>
      </c>
      <c r="D55" s="1" t="s">
        <v>16</v>
      </c>
      <c r="E55" s="1">
        <v>30.43</v>
      </c>
      <c r="F55" s="1" t="s">
        <v>16</v>
      </c>
      <c r="G55" s="1" t="s">
        <v>16</v>
      </c>
      <c r="H55" s="1" t="s">
        <v>16</v>
      </c>
    </row>
    <row r="56" spans="1:8" x14ac:dyDescent="0.25">
      <c r="A56" s="1" t="s">
        <v>14</v>
      </c>
      <c r="B56" s="1">
        <v>32.76</v>
      </c>
      <c r="C56" s="1" t="s">
        <v>16</v>
      </c>
      <c r="D56" s="1">
        <v>34.65</v>
      </c>
      <c r="E56" s="1" t="s">
        <v>16</v>
      </c>
      <c r="F56" s="1" t="s">
        <v>16</v>
      </c>
      <c r="G56" s="1">
        <v>35.68</v>
      </c>
      <c r="H56" s="1" t="s">
        <v>16</v>
      </c>
    </row>
    <row r="57" spans="1:8" x14ac:dyDescent="0.25">
      <c r="A57" s="1" t="s">
        <v>15</v>
      </c>
      <c r="B57" s="1">
        <v>34.020000000000003</v>
      </c>
      <c r="C57" s="1" t="s">
        <v>16</v>
      </c>
      <c r="D57" s="1">
        <v>35.94</v>
      </c>
      <c r="E57" s="1">
        <v>36</v>
      </c>
      <c r="F57" s="1" t="s">
        <v>16</v>
      </c>
      <c r="G57" s="1">
        <v>34.380000000000003</v>
      </c>
      <c r="H57" s="1">
        <v>34.51</v>
      </c>
    </row>
    <row r="58" spans="1:8" ht="27.6" x14ac:dyDescent="0.25">
      <c r="A58" s="1" t="s">
        <v>26</v>
      </c>
      <c r="B58" s="1">
        <v>5</v>
      </c>
      <c r="C58" s="1">
        <v>2</v>
      </c>
      <c r="D58" s="1">
        <v>3</v>
      </c>
      <c r="E58" s="1">
        <v>2</v>
      </c>
      <c r="F58" s="1">
        <v>0</v>
      </c>
      <c r="G58" s="1">
        <v>2</v>
      </c>
      <c r="H58" s="1">
        <v>2</v>
      </c>
    </row>
    <row r="59" spans="1:8" ht="27.6" x14ac:dyDescent="0.25">
      <c r="A59" s="1" t="s">
        <v>27</v>
      </c>
      <c r="B59" s="1">
        <f>B58/5</f>
        <v>1</v>
      </c>
      <c r="C59" s="1">
        <f t="shared" ref="C59:H59" si="6">C58/5</f>
        <v>0.4</v>
      </c>
      <c r="D59" s="1">
        <f t="shared" si="6"/>
        <v>0.6</v>
      </c>
      <c r="E59" s="1">
        <f t="shared" si="6"/>
        <v>0.4</v>
      </c>
      <c r="F59" s="1">
        <f t="shared" si="6"/>
        <v>0</v>
      </c>
      <c r="G59" s="1">
        <f t="shared" si="6"/>
        <v>0.4</v>
      </c>
      <c r="H59" s="1">
        <f t="shared" si="6"/>
        <v>0.4</v>
      </c>
    </row>
    <row r="60" spans="1:8" ht="27.6" x14ac:dyDescent="0.25">
      <c r="A60" s="1" t="s">
        <v>28</v>
      </c>
      <c r="B60" s="1">
        <f>1-B59</f>
        <v>0</v>
      </c>
      <c r="C60" s="1">
        <f t="shared" ref="C60:H60" si="7">1-C59</f>
        <v>0.6</v>
      </c>
      <c r="D60" s="1">
        <f t="shared" si="7"/>
        <v>0.4</v>
      </c>
      <c r="E60" s="1">
        <f t="shared" si="7"/>
        <v>0.6</v>
      </c>
      <c r="F60" s="1">
        <f t="shared" si="7"/>
        <v>1</v>
      </c>
      <c r="G60" s="1">
        <f t="shared" si="7"/>
        <v>0.6</v>
      </c>
      <c r="H60" s="1">
        <f t="shared" si="7"/>
        <v>0.6</v>
      </c>
    </row>
    <row r="62" spans="1:8" x14ac:dyDescent="0.25">
      <c r="A62" s="5" t="s">
        <v>18</v>
      </c>
      <c r="B62" s="7" t="s">
        <v>32</v>
      </c>
      <c r="C62" s="7"/>
      <c r="D62" s="7"/>
      <c r="E62" s="7"/>
      <c r="F62" s="7"/>
      <c r="G62" s="7"/>
      <c r="H62" s="7"/>
    </row>
    <row r="63" spans="1:8" x14ac:dyDescent="0.25">
      <c r="A63" s="1" t="s">
        <v>11</v>
      </c>
      <c r="B63" s="1">
        <v>32.72</v>
      </c>
      <c r="C63" s="1">
        <v>34.04</v>
      </c>
      <c r="D63" s="1" t="s">
        <v>16</v>
      </c>
      <c r="E63" s="1">
        <v>33.79</v>
      </c>
      <c r="F63" s="1" t="s">
        <v>16</v>
      </c>
      <c r="G63" s="1" t="s">
        <v>16</v>
      </c>
      <c r="H63" s="1" t="s">
        <v>16</v>
      </c>
    </row>
    <row r="64" spans="1:8" x14ac:dyDescent="0.25">
      <c r="A64" s="1" t="s">
        <v>12</v>
      </c>
      <c r="B64" s="1" t="s">
        <v>16</v>
      </c>
      <c r="C64" s="1">
        <v>34.76</v>
      </c>
      <c r="D64" s="1" t="s">
        <v>16</v>
      </c>
      <c r="E64" s="1">
        <v>35.93</v>
      </c>
      <c r="F64" s="1">
        <v>34.299999999999997</v>
      </c>
      <c r="G64" s="1" t="s">
        <v>16</v>
      </c>
      <c r="H64" s="1">
        <v>35.33</v>
      </c>
    </row>
    <row r="65" spans="1:8" x14ac:dyDescent="0.25">
      <c r="A65" s="1" t="s">
        <v>13</v>
      </c>
      <c r="B65" s="1" t="s">
        <v>16</v>
      </c>
      <c r="C65" s="1">
        <v>34.47</v>
      </c>
      <c r="D65" s="1" t="s">
        <v>16</v>
      </c>
      <c r="E65" s="1">
        <v>36.36</v>
      </c>
      <c r="F65" s="1" t="s">
        <v>16</v>
      </c>
      <c r="G65" s="1" t="s">
        <v>16</v>
      </c>
      <c r="H65" s="1">
        <v>33.549999999999997</v>
      </c>
    </row>
    <row r="66" spans="1:8" x14ac:dyDescent="0.25">
      <c r="A66" s="1" t="s">
        <v>14</v>
      </c>
      <c r="B66" s="1" t="s">
        <v>16</v>
      </c>
      <c r="C66" s="1">
        <v>34.11</v>
      </c>
      <c r="D66" s="1">
        <v>34.5</v>
      </c>
      <c r="E66" s="1">
        <v>32.75</v>
      </c>
      <c r="F66" s="1">
        <v>33.83</v>
      </c>
      <c r="G66" s="1" t="s">
        <v>16</v>
      </c>
      <c r="H66" s="1" t="s">
        <v>16</v>
      </c>
    </row>
    <row r="67" spans="1:8" x14ac:dyDescent="0.25">
      <c r="A67" s="1" t="s">
        <v>15</v>
      </c>
      <c r="B67" s="1" t="s">
        <v>16</v>
      </c>
      <c r="C67" s="1" t="s">
        <v>16</v>
      </c>
      <c r="D67" s="1" t="s">
        <v>16</v>
      </c>
      <c r="E67" s="1" t="s">
        <v>16</v>
      </c>
      <c r="F67" s="1" t="s">
        <v>16</v>
      </c>
      <c r="G67" s="1">
        <v>34.68</v>
      </c>
      <c r="H67" s="1" t="s">
        <v>16</v>
      </c>
    </row>
    <row r="68" spans="1:8" ht="27.6" x14ac:dyDescent="0.25">
      <c r="A68" s="1" t="s">
        <v>26</v>
      </c>
      <c r="B68" s="1">
        <v>1</v>
      </c>
      <c r="C68" s="1">
        <v>4</v>
      </c>
      <c r="D68" s="1">
        <v>1</v>
      </c>
      <c r="E68" s="1">
        <v>4</v>
      </c>
      <c r="F68" s="1">
        <v>2</v>
      </c>
      <c r="G68" s="1">
        <v>1</v>
      </c>
      <c r="H68" s="1">
        <v>2</v>
      </c>
    </row>
    <row r="69" spans="1:8" ht="27.6" x14ac:dyDescent="0.25">
      <c r="A69" s="1" t="s">
        <v>27</v>
      </c>
      <c r="B69" s="1">
        <f>B68/5</f>
        <v>0.2</v>
      </c>
      <c r="C69" s="1">
        <f t="shared" ref="C69:H69" si="8">C68/5</f>
        <v>0.8</v>
      </c>
      <c r="D69" s="1">
        <f t="shared" si="8"/>
        <v>0.2</v>
      </c>
      <c r="E69" s="1">
        <f t="shared" si="8"/>
        <v>0.8</v>
      </c>
      <c r="F69" s="1">
        <f t="shared" si="8"/>
        <v>0.4</v>
      </c>
      <c r="G69" s="1">
        <f t="shared" si="8"/>
        <v>0.2</v>
      </c>
      <c r="H69" s="1">
        <f t="shared" si="8"/>
        <v>0.4</v>
      </c>
    </row>
    <row r="70" spans="1:8" ht="27.6" x14ac:dyDescent="0.25">
      <c r="A70" s="1" t="s">
        <v>28</v>
      </c>
      <c r="B70" s="1">
        <f>1-B69</f>
        <v>0.8</v>
      </c>
      <c r="C70" s="1">
        <f t="shared" ref="C70:H70" si="9">1-C69</f>
        <v>0.19999999999999996</v>
      </c>
      <c r="D70" s="1">
        <f t="shared" si="9"/>
        <v>0.8</v>
      </c>
      <c r="E70" s="1">
        <f t="shared" si="9"/>
        <v>0.19999999999999996</v>
      </c>
      <c r="F70" s="1">
        <f t="shared" si="9"/>
        <v>0.6</v>
      </c>
      <c r="G70" s="1">
        <f t="shared" si="9"/>
        <v>0.8</v>
      </c>
      <c r="H70" s="1">
        <f t="shared" si="9"/>
        <v>0.6</v>
      </c>
    </row>
    <row r="72" spans="1:8" x14ac:dyDescent="0.25">
      <c r="A72" s="5" t="s">
        <v>18</v>
      </c>
      <c r="B72" s="7" t="s">
        <v>33</v>
      </c>
      <c r="C72" s="7"/>
      <c r="D72" s="7"/>
      <c r="E72" s="7"/>
      <c r="F72" s="7"/>
      <c r="G72" s="7"/>
      <c r="H72" s="7"/>
    </row>
    <row r="73" spans="1:8" x14ac:dyDescent="0.25">
      <c r="A73" s="1" t="s">
        <v>11</v>
      </c>
      <c r="B73" s="1">
        <v>31.6</v>
      </c>
      <c r="C73" s="1" t="s">
        <v>16</v>
      </c>
      <c r="D73" s="1">
        <v>34.659999999999997</v>
      </c>
      <c r="E73" s="1" t="s">
        <v>16</v>
      </c>
      <c r="F73" s="1">
        <v>37.979999999999997</v>
      </c>
      <c r="G73" s="1">
        <v>34.65</v>
      </c>
      <c r="H73" s="1" t="s">
        <v>16</v>
      </c>
    </row>
    <row r="74" spans="1:8" x14ac:dyDescent="0.25">
      <c r="A74" s="1" t="s">
        <v>12</v>
      </c>
      <c r="B74" s="1">
        <v>33.67</v>
      </c>
      <c r="C74" s="1" t="s">
        <v>16</v>
      </c>
      <c r="D74" s="1">
        <v>35.450000000000003</v>
      </c>
      <c r="E74" s="1">
        <v>35.450000000000003</v>
      </c>
      <c r="F74" s="1" t="s">
        <v>16</v>
      </c>
      <c r="G74" s="1">
        <v>34.950000000000003</v>
      </c>
      <c r="H74" s="1" t="s">
        <v>16</v>
      </c>
    </row>
    <row r="75" spans="1:8" x14ac:dyDescent="0.25">
      <c r="A75" s="1" t="s">
        <v>13</v>
      </c>
      <c r="B75" s="1">
        <v>36.770000000000003</v>
      </c>
      <c r="C75" s="1" t="s">
        <v>16</v>
      </c>
      <c r="D75" s="1">
        <v>38.200000000000003</v>
      </c>
      <c r="E75" s="1" t="s">
        <v>16</v>
      </c>
      <c r="F75" s="1" t="s">
        <v>16</v>
      </c>
      <c r="G75" s="1">
        <v>38.03</v>
      </c>
      <c r="H75" s="1">
        <v>36.78</v>
      </c>
    </row>
    <row r="76" spans="1:8" x14ac:dyDescent="0.25">
      <c r="A76" s="1" t="s">
        <v>14</v>
      </c>
      <c r="B76" s="1">
        <v>37.729999999999997</v>
      </c>
      <c r="C76" s="1">
        <v>36.450000000000003</v>
      </c>
      <c r="D76" s="1" t="s">
        <v>16</v>
      </c>
      <c r="E76" s="1">
        <v>37.380000000000003</v>
      </c>
      <c r="F76" s="1" t="s">
        <v>16</v>
      </c>
      <c r="G76" s="1">
        <v>38.35</v>
      </c>
      <c r="H76" s="1" t="s">
        <v>16</v>
      </c>
    </row>
    <row r="77" spans="1:8" x14ac:dyDescent="0.25">
      <c r="A77" s="1" t="s">
        <v>15</v>
      </c>
      <c r="B77" s="1">
        <v>33.68</v>
      </c>
      <c r="C77" s="1" t="s">
        <v>16</v>
      </c>
      <c r="D77" s="1" t="s">
        <v>16</v>
      </c>
      <c r="E77" s="1" t="s">
        <v>16</v>
      </c>
      <c r="F77" s="1" t="s">
        <v>16</v>
      </c>
      <c r="G77" s="1">
        <v>36.58</v>
      </c>
      <c r="H77" s="1" t="s">
        <v>16</v>
      </c>
    </row>
    <row r="78" spans="1:8" ht="27.6" x14ac:dyDescent="0.25">
      <c r="A78" s="1" t="s">
        <v>26</v>
      </c>
      <c r="B78" s="1">
        <v>5</v>
      </c>
      <c r="C78" s="1">
        <v>1</v>
      </c>
      <c r="D78" s="1">
        <v>3</v>
      </c>
      <c r="E78" s="1">
        <v>2</v>
      </c>
      <c r="F78" s="1">
        <v>1</v>
      </c>
      <c r="G78" s="1">
        <v>5</v>
      </c>
      <c r="H78" s="1">
        <v>1</v>
      </c>
    </row>
    <row r="79" spans="1:8" ht="27.6" x14ac:dyDescent="0.25">
      <c r="A79" s="1" t="s">
        <v>27</v>
      </c>
      <c r="B79" s="1">
        <f>B78/5</f>
        <v>1</v>
      </c>
      <c r="C79" s="1">
        <f t="shared" ref="C79:H79" si="10">C78/5</f>
        <v>0.2</v>
      </c>
      <c r="D79" s="1">
        <f t="shared" si="10"/>
        <v>0.6</v>
      </c>
      <c r="E79" s="1">
        <f t="shared" si="10"/>
        <v>0.4</v>
      </c>
      <c r="F79" s="1">
        <f t="shared" si="10"/>
        <v>0.2</v>
      </c>
      <c r="G79" s="1">
        <f t="shared" si="10"/>
        <v>1</v>
      </c>
      <c r="H79" s="1">
        <f t="shared" si="10"/>
        <v>0.2</v>
      </c>
    </row>
    <row r="80" spans="1:8" ht="27.6" x14ac:dyDescent="0.25">
      <c r="A80" s="1" t="s">
        <v>28</v>
      </c>
      <c r="B80" s="1">
        <f>1-B79</f>
        <v>0</v>
      </c>
      <c r="C80" s="1">
        <f t="shared" ref="C80:H80" si="11">1-C79</f>
        <v>0.8</v>
      </c>
      <c r="D80" s="1">
        <f t="shared" si="11"/>
        <v>0.4</v>
      </c>
      <c r="E80" s="1">
        <f t="shared" si="11"/>
        <v>0.6</v>
      </c>
      <c r="F80" s="1">
        <f t="shared" si="11"/>
        <v>0.8</v>
      </c>
      <c r="G80" s="1">
        <f t="shared" si="11"/>
        <v>0</v>
      </c>
      <c r="H80" s="1">
        <f t="shared" si="11"/>
        <v>0.8</v>
      </c>
    </row>
  </sheetData>
  <mergeCells count="6">
    <mergeCell ref="B72:H72"/>
    <mergeCell ref="B21:H21"/>
    <mergeCell ref="B42:H42"/>
    <mergeCell ref="B52:H52"/>
    <mergeCell ref="B31:H31"/>
    <mergeCell ref="B62:H6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Li-b</dc:creator>
  <cp:lastModifiedBy>bao li</cp:lastModifiedBy>
  <dcterms:created xsi:type="dcterms:W3CDTF">2015-06-05T18:19:34Z</dcterms:created>
  <dcterms:modified xsi:type="dcterms:W3CDTF">2024-03-05T12:11:07Z</dcterms:modified>
</cp:coreProperties>
</file>